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definedNames>
    <definedName name="_xlnm.Print_Area" localSheetId="0">NOR_01_14_008!$A$1:$D$20</definedName>
  </definedNames>
  <calcPr calcId="145621"/>
</workbook>
</file>

<file path=xl/calcChain.xml><?xml version="1.0" encoding="utf-8"?>
<calcChain xmlns="http://schemas.openxmlformats.org/spreadsheetml/2006/main">
  <c r="C20" i="6" l="1"/>
  <c r="D13" i="6"/>
  <c r="D16" i="6" s="1"/>
  <c r="D19" i="6" s="1"/>
</calcChain>
</file>

<file path=xl/sharedStrings.xml><?xml version="1.0" encoding="utf-8"?>
<sst xmlns="http://schemas.openxmlformats.org/spreadsheetml/2006/main" count="56" uniqueCount="46">
  <si>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</si>
  <si>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</si>
  <si>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</si>
  <si>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</si>
  <si>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</si>
  <si>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</si>
  <si>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</si>
  <si>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</si>
  <si>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</si>
  <si>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</si>
  <si>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</si>
  <si>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</si>
  <si>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</si>
  <si>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</si>
  <si>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</si>
  <si>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</si>
  <si>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</si>
  <si>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</si>
  <si>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</si>
  <si>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</si>
  <si>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</si>
  <si>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</si>
  <si>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</si>
  <si>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</si>
  <si>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</si>
  <si>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</si>
  <si>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</si>
  <si>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</si>
  <si>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</si>
  <si>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</si>
  <si>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</si>
  <si>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</si>
  <si>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Acumulado al 30 de Septiembre del 2021</t>
  </si>
  <si>
    <t>Deuda Pública Bruta Total Al 31 de Diciembre del 2020</t>
  </si>
  <si>
    <t xml:space="preserve">                                                                                                    </t>
  </si>
  <si>
    <t>(-) Amortizacion de Enero del 2021</t>
  </si>
  <si>
    <t>(-) Amortizacion de Febrero del 2021</t>
  </si>
  <si>
    <t>(+) Deuda Pública Adquirida en Marzo del 2021</t>
  </si>
  <si>
    <t>(-) Amortizacion de Marzo del 2021</t>
  </si>
  <si>
    <t>(-) Amortizacion de Abril del 2021</t>
  </si>
  <si>
    <t>(-) Amortizacion de Mayo del 2021</t>
  </si>
  <si>
    <t>(-) Amortizacion de Junio del 2021</t>
  </si>
  <si>
    <t>(-) Amortizacion de Julio del 2021</t>
  </si>
  <si>
    <t>(-) Amortizacion de Agosto del 2021</t>
  </si>
  <si>
    <t>(-) Amortizacion de Septiembre del 2021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</si>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</sst>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8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tabSelected="1" workbookViewId="0">
      <selection sqref="A1:D20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2" t="s">
        <v>0</v>
      </c>
      <c r="C2" s="12"/>
      <c r="D2" s="12"/>
    </row>
    <row r="3" spans="1:4" ht="18.75" x14ac:dyDescent="0.2">
      <c r="A3" s="6"/>
      <c r="B3" s="13" t="s">
        <v>29</v>
      </c>
      <c r="C3" s="13"/>
      <c r="D3" s="13"/>
    </row>
    <row r="4" spans="1:4" ht="15.75" x14ac:dyDescent="0.2">
      <c r="A4" s="6"/>
      <c r="B4" s="14" t="s">
        <v>32</v>
      </c>
      <c r="C4" s="14"/>
      <c r="D4" s="14"/>
    </row>
    <row r="5" spans="1:4" ht="15.75" x14ac:dyDescent="0.2">
      <c r="A5" s="6"/>
      <c r="B5" s="14"/>
      <c r="C5" s="14"/>
      <c r="D5" s="14"/>
    </row>
    <row r="6" spans="1:4" ht="13.5" thickBot="1" x14ac:dyDescent="0.25">
      <c r="A6" s="7"/>
      <c r="B6" s="7"/>
      <c r="C6" s="7"/>
      <c r="D6" s="7"/>
    </row>
    <row r="8" spans="1:4" ht="15" x14ac:dyDescent="0.2">
      <c r="A8" s="10"/>
      <c r="B8" s="10"/>
      <c r="C8" s="11" t="s">
        <v>30</v>
      </c>
      <c r="D8" s="11" t="s">
        <v>31</v>
      </c>
    </row>
    <row r="9" spans="1:4" ht="15" x14ac:dyDescent="0.2">
      <c r="B9" s="8" t="s">
        <v>33</v>
      </c>
      <c r="C9" s="9">
        <v>405572806.95999998</v>
      </c>
      <c r="D9" s="9" t="s">
        <v>34</v>
      </c>
    </row>
    <row r="10" spans="1:4" ht="15" x14ac:dyDescent="0.2">
      <c r="B10" s="8" t="s">
        <v>35</v>
      </c>
      <c r="C10" s="9">
        <v>350521.32</v>
      </c>
      <c r="D10" s="9" t="s">
        <v>34</v>
      </c>
    </row>
    <row r="11" spans="1:4" ht="15" x14ac:dyDescent="0.2">
      <c r="B11" s="8" t="s">
        <v>36</v>
      </c>
      <c r="C11" s="9">
        <v>354902.83</v>
      </c>
      <c r="D11" s="9" t="s">
        <v>34</v>
      </c>
    </row>
    <row r="12" spans="1:4" ht="15" x14ac:dyDescent="0.2">
      <c r="B12" s="8" t="s">
        <v>37</v>
      </c>
      <c r="C12" s="9">
        <v>1000000</v>
      </c>
      <c r="D12" s="9" t="s">
        <v>34</v>
      </c>
    </row>
    <row r="13" spans="1:4" ht="15" x14ac:dyDescent="0.2">
      <c r="B13" s="8" t="s">
        <v>38</v>
      </c>
      <c r="C13" s="9">
        <v>359339.12</v>
      </c>
      <c r="D13" s="9">
        <f>C9-C10-C11+C12-C13</f>
        <v>405508043.69</v>
      </c>
    </row>
    <row r="14" spans="1:4" ht="15" x14ac:dyDescent="0.2">
      <c r="B14" s="8" t="s">
        <v>39</v>
      </c>
      <c r="C14" s="9">
        <v>540870.57999999996</v>
      </c>
      <c r="D14" s="9" t="s">
        <v>34</v>
      </c>
    </row>
    <row r="15" spans="1:4" ht="15" x14ac:dyDescent="0.2">
      <c r="B15" s="8" t="s">
        <v>40</v>
      </c>
      <c r="C15" s="9">
        <v>547631.46</v>
      </c>
      <c r="D15" s="9" t="s">
        <v>34</v>
      </c>
    </row>
    <row r="16" spans="1:4" ht="15" x14ac:dyDescent="0.2">
      <c r="B16" s="8" t="s">
        <v>41</v>
      </c>
      <c r="C16" s="9">
        <v>554476.85</v>
      </c>
      <c r="D16" s="9">
        <f>D13-C14-C15-C16</f>
        <v>403865064.80000001</v>
      </c>
    </row>
    <row r="17" spans="1:4" ht="15" x14ac:dyDescent="0.2">
      <c r="B17" s="8" t="s">
        <v>42</v>
      </c>
      <c r="C17" s="9">
        <v>561407.80000000005</v>
      </c>
      <c r="D17" s="9" t="s">
        <v>34</v>
      </c>
    </row>
    <row r="18" spans="1:4" ht="15" x14ac:dyDescent="0.2">
      <c r="B18" s="8" t="s">
        <v>43</v>
      </c>
      <c r="C18" s="9">
        <v>568425.4</v>
      </c>
      <c r="D18" s="9" t="s">
        <v>34</v>
      </c>
    </row>
    <row r="19" spans="1:4" ht="15" x14ac:dyDescent="0.2">
      <c r="B19" s="8" t="s">
        <v>44</v>
      </c>
      <c r="C19" s="9">
        <v>752570.44</v>
      </c>
      <c r="D19" s="9">
        <f>D16-C17-C18-C19</f>
        <v>401982661.16000003</v>
      </c>
    </row>
    <row r="20" spans="1:4" ht="15" x14ac:dyDescent="0.2">
      <c r="A20" s="15"/>
      <c r="B20" s="16" t="s">
        <v>45</v>
      </c>
      <c r="C20" s="17">
        <f>+C9-C10-C11+C12-C13-C14-C15-C16-C17-C18-C19</f>
        <v>401982661.16000003</v>
      </c>
      <c r="D20" s="17"/>
    </row>
  </sheetData>
  <printOptions horizontalCentered="1"/>
  <pageMargins left="0.70866141732283472" right="0.70866141732283472" top="0.78740157480314965" bottom="0.74803149606299213" header="0.31496062992125984" footer="0.31496062992125984"/>
  <pageSetup scale="63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NOR_01_14_008</vt:lpstr>
      <vt:lpstr>NO BORRAR FUENTE DATOS I</vt:lpstr>
      <vt:lpstr>NO BORRAR FUENTE DATOS E</vt:lpstr>
      <vt:lpstr>NOR_01_14_008!Área_de_impresión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Norberto Rodriguez</cp:lastModifiedBy>
  <cp:lastPrinted>2021-10-28T21:14:08Z</cp:lastPrinted>
  <dcterms:created xsi:type="dcterms:W3CDTF">2015-04-22T15:31:39Z</dcterms:created>
  <dcterms:modified xsi:type="dcterms:W3CDTF">2021-10-28T21:14:10Z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